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4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<sst xmlns="http://schemas.openxmlformats.org/spreadsheetml/2006/main" count="237" uniqueCount="192">
  <si>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</si>
  <si>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</si>
  <si>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</si>
  <si>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</si>
  <si>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</si>
  <si>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</si>
  <si>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</si>
  <si>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Доходы бюджета - всего</t>
  </si>
  <si>
    <t>010</t>
  </si>
  <si>
    <t>Расходы бюджета - всего</t>
  </si>
  <si>
    <t>Результат исполнения бюджета (дефицит / профицит)</t>
  </si>
  <si>
    <t>Источники финансирования дефицита бюджета - всего</t>
  </si>
  <si>
    <t>Изменение остатков средств</t>
  </si>
  <si>
    <t>х</t>
  </si>
  <si>
    <t xml:space="preserve">     в том числе:</t>
  </si>
  <si>
    <t>НАЛОГОВЫЕ И НЕНАЛОГОВЫЕ ДОХОДЫ</t>
  </si>
  <si>
    <t>000.1.00.00000.00.0000.000</t>
  </si>
  <si>
    <t>НАЛОГИ НА ПРИБЫЛЬ, ДОХОДЫ</t>
  </si>
  <si>
    <t>000.1.01.00000.00.0000.000</t>
  </si>
  <si>
    <t>Налог на доходы физических лиц</t>
  </si>
  <si>
    <t>000.1.01.02000.01.0000.110</t>
  </si>
  <si>
    <t>182.1.01.02010.01.0000.110</t>
  </si>
  <si>
    <t>НАЛОГИ НА СОВОКУПНЫЙ ДОХОД</t>
  </si>
  <si>
    <t>000.1.05.00000.00.0000.000</t>
  </si>
  <si>
    <t>Единый сельскохозяйственный налог</t>
  </si>
  <si>
    <t>000.1.05.03000.01.0000.110</t>
  </si>
  <si>
    <t>182.1.05.03010.01.0000.110</t>
  </si>
  <si>
    <t>НАЛОГИ НА ИМУЩЕСТВО</t>
  </si>
  <si>
    <t>000.1.06.00000.00.0000.000</t>
  </si>
  <si>
    <t>Налог на имущество физических лиц</t>
  </si>
  <si>
    <t>000.1.06.01000.00.0000.110</t>
  </si>
  <si>
    <t>182.1.06.01030.10.0000.110</t>
  </si>
  <si>
    <t>Земельный налог</t>
  </si>
  <si>
    <t>000.1.06.06000.00.0000.110</t>
  </si>
  <si>
    <t>Земельный налог с организаций</t>
  </si>
  <si>
    <t>000.1.06.06030.00.0000.110</t>
  </si>
  <si>
    <t>182.1.06.06033.10.0000.110</t>
  </si>
  <si>
    <t>Земельный налог с физических лиц</t>
  </si>
  <si>
    <t>000.1.06.06040.00.0000.110</t>
  </si>
  <si>
    <t>182.1.06.06043.10.0000.110</t>
  </si>
  <si>
    <t>БЕЗВОЗМЕЗДНЫЕ ПОСТУПЛЕНИЯ</t>
  </si>
  <si>
    <t>000.2.00.00000.00.0000.000</t>
  </si>
  <si>
    <t>БЕЗВОЗМЕЗДНЫЕ ПОСТУПЛЕНИЯ ОТ ДРУГИХ БЮДЖЕТОВ БЮДЖЕТНОЙ СИСТЕМЫ РОССИЙСКОЙ ФЕДЕРАЦИИ</t>
  </si>
  <si>
    <t>000.2.02.00000.00.0000.000</t>
  </si>
  <si>
    <t>Дотации бюджетам бюджетной системы Российской Федерации</t>
  </si>
  <si>
    <t>000.2.02.01000.00.0000.151</t>
  </si>
  <si>
    <t>Дотации на выравнивание бюджетной обеспеченности</t>
  </si>
  <si>
    <t>000.2.02.01001.00.0000.151</t>
  </si>
  <si>
    <t>063.2.02.01001.10.0000.151</t>
  </si>
  <si>
    <t>Субвенции бюджетам бюджетной системы Российской Федерации</t>
  </si>
  <si>
    <t>000.2.02.03000.00.0000.151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</si>
  <si>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</si>
  <si>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000.2.02.03015.00.0000.151</t>
  </si>
  <si>
    <t>063.2.02.03015.10.0000.151</t>
  </si>
  <si>
    <t>Иные межбюджетные трансферты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</si>
  <si>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</si>
  <si>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</si>
  <si>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000.2.02.04014.00.0000.151</t>
  </si>
  <si>
    <t>063.2.02.04014.10.0000.151</t>
  </si>
  <si>
    <t>Прочие межбюджетные трансферты, передаваемые бюджетам</t>
  </si>
  <si>
    <t>000.2.02.04999.00.0000.151</t>
  </si>
  <si>
    <t>063.2.02.04999.10.0000.151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</si>
  <si>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</si>
  <si>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</si>
  <si>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муниципальными органами</t>
  </si>
  <si>
    <t>Обеспечение деятельности представительного органа власти</t>
  </si>
  <si>
    <t>Расходы на обеспечение деятельности главы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</si>
  <si>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</si>
  <si>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</si>
  <si>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</si>
  <si>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исполнительной власти</t>
  </si>
  <si>
    <t>Расходы на обеспечение функций центрального аппарата</t>
  </si>
  <si>
    <t>Прочая закупка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</si>
  <si>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</si>
  <si>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</si>
  <si>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</si>
  <si>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Предоставление межбюджетных трансфертов</t>
  </si>
  <si>
    <t>Предоставление межбюджетных трансфертов местным бюджетам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</si>
  <si>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</si>
  <si>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</si>
  <si>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Расходы по исполнению отдельных обязательств</t>
  </si>
  <si>
    <t>Средства резервных фондов</t>
  </si>
  <si>
    <t>Средства резервных фондов местных администраций</t>
  </si>
  <si>
    <t>Резервные средства</t>
  </si>
  <si>
    <t>Другие общегосударственные вопросы</t>
  </si>
  <si>
    <t>Взносы в Ассоциацию муниципальных образований Саратовской области</t>
  </si>
  <si>
    <t>Уплата иных платежей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</si>
  <si>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</si>
  <si>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</si>
  <si>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</si>
  <si>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</si>
  <si>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</si>
  <si>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</si>
  <si>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</si>
  <si>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Муниципальная программа « Ремонт и содержание автомобильных дорог общего пользования в границах населенных пунктов Нижнебанновского МО на 2016-2018 годы»</t>
  </si>
  <si>
    <t>Ремонт автомобильных дорог общего пользования местного значения за счет средств муниципального дорожного фонда</t>
  </si>
  <si>
    <t>Содержание автомобильных дорог общего пользования местного значения и сооружений на них за счет средств муниципального дорожного фонда</t>
  </si>
  <si>
    <t>Другие вопросы в области национальной экономики</t>
  </si>
  <si>
    <t>Муниципальная программа "Совершенствование системы управления муниципальным имуществом и земельными ресурсами Нижнебанновского муниципального образования Красноармейского муниципального района Саратовской области на 2016-2018 годы""</t>
  </si>
  <si>
    <t>Получение кадастровых выписок, кадастровых паспортов земельных участков, кадатстровых планов территорий, дальнейшее оформление права муниципальной собственности на участки отведенные для многодетных семей</t>
  </si>
  <si>
    <t>СОЦИАЛЬНАЯ ПОЛИТИКА</t>
  </si>
  <si>
    <t>Пенсионное обеспечение</t>
  </si>
  <si>
    <t>Муниципальная программа "Социальная поддержка граждан Нижнебанновского муниципального образования Красноармейского муниципального района  Саратовской области на среднесрочную перспективу (2016-2018 годы)"</t>
  </si>
  <si>
    <t>Доплата к трудовой пенсии лицам, замещавшим муниципальные должности</t>
  </si>
  <si>
    <t>Иные пенсии, социальные доплаты к пенсиям</t>
  </si>
  <si>
    <t>500</t>
  </si>
  <si>
    <t>000.01.05.00.00.00.0000.000</t>
  </si>
  <si>
    <t xml:space="preserve"> - увеличение остатков средств, всего</t>
  </si>
  <si>
    <t>000.01.05.00.00.00.0000.500</t>
  </si>
  <si>
    <t>Увеличение прочих остатков средств бюджетов</t>
  </si>
  <si>
    <t>000.01.05.02.00.00.0000.500</t>
  </si>
  <si>
    <t>Увеличение прочих остатков денежных средств бюджетов</t>
  </si>
  <si>
    <t>000.01.05.02.01.00.0000.510</t>
  </si>
  <si>
    <t>Увеличение прочих остатков денежных средств бюджетов сельских поселений</t>
  </si>
  <si>
    <t>000.01.05.02.01.10.0000.510</t>
  </si>
  <si>
    <t xml:space="preserve"> - уменьшение остатков средств, всего</t>
  </si>
  <si>
    <t>000.01.05.00.00.00.0000.600</t>
  </si>
  <si>
    <t>Уменьшение прочих остатков средств бюджетов</t>
  </si>
  <si>
    <t>000.01.05.02.00.00.0000.600</t>
  </si>
  <si>
    <t>Уменьшение прочих остатков денежных средств бюджетов</t>
  </si>
  <si>
    <t>000.01.05.02.01.00.0000.610</t>
  </si>
  <si>
    <t>Уменьшение прочих остатков денежных средств бюджетов сельских поселений</t>
  </si>
  <si>
    <t>000.01.05.02.01.10.0000.610</t>
  </si>
  <si>
    <t>(рублей)</t>
  </si>
  <si>
    <t>ОТЧЕТ ОБ ИСПОЛНЕНИИ БЮДЖЕТА НИЖНЕБАННОВСКОГО МО НА 01.07.2016 ГОДА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</si>
  <si>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</si>
  <si>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182.1.01.02030.01.0000.110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</si>
  <si>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</si>
  <si>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</si>
  <si>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, с организаций,обладающих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</si>
  <si>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сельскихпоселений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</si>
  <si>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</si>
  <si>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</si>
  <si>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бюджетьа муниципального района на осуществление дорожной деятельности за счет средств муниципального дорожного фонда района в соответствии с заключенными соглашениями</t>
  </si>
  <si>
    <t>Прочие межбюджетные трансферты, передаваемые бюджетам поселений</t>
  </si>
  <si>
    <t>621.0100.0000000000.000</t>
  </si>
  <si>
    <t>621.0102.0000000000.000</t>
  </si>
  <si>
    <t>621.0102.2100000000.000</t>
  </si>
  <si>
    <t>621.0102.2110000000.000</t>
  </si>
  <si>
    <t>621.0102.2110001100.000</t>
  </si>
  <si>
    <t>621.0102.2110001100.121</t>
  </si>
  <si>
    <t>621.0102.2110001100.129</t>
  </si>
  <si>
    <t>621.0104.0000000000.000</t>
  </si>
  <si>
    <t>621.0104.2100000000.000</t>
  </si>
  <si>
    <t>621.0104.2120000000.000</t>
  </si>
  <si>
    <t>621.0104.2120002200.000</t>
  </si>
  <si>
    <t>621.0104.2120002200.121</t>
  </si>
  <si>
    <t>621.0104.2120002200.129</t>
  </si>
  <si>
    <t>621.0104.2120002200.244</t>
  </si>
  <si>
    <t>621.0104.2120004100.000</t>
  </si>
  <si>
    <t>621.0104.2120004100.851</t>
  </si>
  <si>
    <t>621.0104.2120004100.852</t>
  </si>
  <si>
    <t>621.0104.2600000000.000</t>
  </si>
  <si>
    <t>621.0104.2610000000.000</t>
  </si>
  <si>
    <t>621.0104.2610005400.000</t>
  </si>
  <si>
    <t>621.0104.2610005400.540</t>
  </si>
  <si>
    <t>621.0111.0000000000.000</t>
  </si>
  <si>
    <t>621.0111.2400000000.000</t>
  </si>
  <si>
    <t>621.0111.2410000000.000</t>
  </si>
  <si>
    <t>621.0111.2410002500.000</t>
  </si>
  <si>
    <t>621.0111.2410002500.870</t>
  </si>
  <si>
    <t>621.0113.0000000000.000</t>
  </si>
  <si>
    <t>621.0113.2400000000.000</t>
  </si>
  <si>
    <t>621.0113.2420000000.000</t>
  </si>
  <si>
    <t>621.0113.2420002400.000</t>
  </si>
  <si>
    <t>621.0113.2420002400.853</t>
  </si>
  <si>
    <t>621.0200.0000000000.000</t>
  </si>
  <si>
    <t>621.0203.0000000000.000</t>
  </si>
  <si>
    <t>621.0203.9000000000.000</t>
  </si>
  <si>
    <t>621.0203.9020000000.000</t>
  </si>
  <si>
    <t>621.0203.9020051180.000</t>
  </si>
  <si>
    <t>621.0203.9020051180.121</t>
  </si>
  <si>
    <t>621.0203.9020051180.129</t>
  </si>
  <si>
    <t>621.0203.9020051180.244</t>
  </si>
  <si>
    <t>621.0400.0000000000.000</t>
  </si>
  <si>
    <t>621.0409.0000000000.000</t>
  </si>
  <si>
    <t>621.0409.7100000000.000</t>
  </si>
  <si>
    <t>621.0409.7100011120.000</t>
  </si>
  <si>
    <t>621.0409.7100011120.244</t>
  </si>
  <si>
    <t>621.0409.7100011130.000</t>
  </si>
  <si>
    <t>621.0409.7100011130.244</t>
  </si>
  <si>
    <t>621.0412.0000000000.000</t>
  </si>
  <si>
    <t>621.0412.4400000000.000</t>
  </si>
  <si>
    <t>621.0412.4400015680.000</t>
  </si>
  <si>
    <t>621.0412.4400015680.244</t>
  </si>
  <si>
    <t>621.1000.0000000000.000</t>
  </si>
  <si>
    <t>621.1001.0000000000.000</t>
  </si>
  <si>
    <t>621.1001.7300000000.000</t>
  </si>
  <si>
    <t>621.1001.7300022600.000</t>
  </si>
  <si>
    <t>621.1001.7300022600.312</t>
  </si>
  <si>
    <t xml:space="preserve">Налог на доходы физ. лиц с доходов, источником которых является налоговый агент , за исключением доходов , в отношении которых исчисление и уплата налога осуществляется  в соответствии с  ст.227,228 НК РФ.                      </t>
  </si>
  <si>
    <t>Приложение
                             к постановлению администрации
Нижнебанновского муниципального образования                                                                                                                 от 13.07.2016  №26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</si>
</sst>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#,##0.00;[Red]\-#,##0.00;\-"/>
    <numFmt numFmtId="182" formatCode="#,##0.00;[Red]\-#,##0.00;"/>
    <numFmt numFmtId="183" formatCode="0000"/>
    <numFmt numFmtId="184" formatCode="0000000"/>
    <numFmt numFmtId="185" formatCode="#,##0.00_ ;[Red]\-#,##0.00\ "/>
    <numFmt numFmtId="186" formatCode="0.0"/>
    <numFmt numFmtId="187" formatCode="0.000"/>
    <numFmt numFmtId="188" formatCode="0.00000"/>
    <numFmt numFmtId="189" formatCode="0.0000"/>
    <numFmt numFmtId="190" formatCode="#,##0.00_ ;\-#,##0.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Alignment="1">
      <alignment horizontal="center"/>
      <protection/>
    </xf>
    <xf numFmtId="186" fontId="3" fillId="0" borderId="10" xfId="52" applyNumberFormat="1" applyFont="1" applyBorder="1">
      <alignment/>
      <protection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9" fontId="6" fillId="30" borderId="0" xfId="53" applyNumberFormat="1" applyFont="1" applyFill="1" applyBorder="1" applyAlignment="1">
      <alignment horizontal="center"/>
      <protection/>
    </xf>
    <xf numFmtId="186" fontId="3" fillId="0" borderId="0" xfId="52" applyNumberFormat="1" applyFont="1" applyBorder="1">
      <alignment/>
      <protection/>
    </xf>
    <xf numFmtId="0" fontId="1" fillId="0" borderId="0" xfId="52" applyBorder="1">
      <alignment/>
      <protection/>
    </xf>
    <xf numFmtId="4" fontId="3" fillId="30" borderId="0" xfId="53" applyNumberFormat="1" applyFont="1" applyFill="1" applyBorder="1" applyAlignment="1">
      <alignment horizontal="right" wrapText="1"/>
      <protection/>
    </xf>
    <xf numFmtId="0" fontId="3" fillId="30" borderId="0" xfId="53" applyFont="1" applyFill="1" applyBorder="1" applyAlignment="1">
      <alignment horizontal="left" wrapText="1"/>
      <protection/>
    </xf>
    <xf numFmtId="49" fontId="3" fillId="30" borderId="0" xfId="53" applyNumberFormat="1" applyFont="1" applyFill="1" applyBorder="1" applyAlignment="1">
      <alignment horizontal="center" wrapText="1"/>
      <protection/>
    </xf>
    <xf numFmtId="49" fontId="3" fillId="30" borderId="0" xfId="53" applyNumberFormat="1" applyFont="1" applyFill="1" applyBorder="1" applyAlignment="1">
      <alignment horizontal="center" shrinkToFit="1"/>
      <protection/>
    </xf>
    <xf numFmtId="49" fontId="3" fillId="30" borderId="0" xfId="53" applyNumberFormat="1" applyFont="1" applyFill="1" applyBorder="1" applyAlignment="1">
      <alignment horizontal="center"/>
      <protection/>
    </xf>
    <xf numFmtId="4" fontId="3" fillId="30" borderId="0" xfId="53" applyNumberFormat="1" applyFont="1" applyFill="1" applyBorder="1" applyAlignment="1">
      <alignment horizontal="right" shrinkToFit="1"/>
      <protection/>
    </xf>
    <xf numFmtId="0" fontId="3" fillId="30" borderId="0" xfId="53" applyFont="1" applyFill="1" applyBorder="1" applyAlignment="1">
      <alignment horizontal="center" vertical="center" shrinkToFit="1"/>
      <protection/>
    </xf>
    <xf numFmtId="49" fontId="3" fillId="30" borderId="0" xfId="53" applyNumberFormat="1" applyFont="1" applyFill="1" applyBorder="1" applyAlignment="1">
      <alignment horizontal="center" vertical="center"/>
      <protection/>
    </xf>
    <xf numFmtId="0" fontId="3" fillId="30" borderId="0" xfId="53" applyFont="1" applyFill="1" applyBorder="1" applyAlignment="1">
      <alignment wrapText="1"/>
      <protection/>
    </xf>
    <xf numFmtId="0" fontId="4" fillId="0" borderId="0" xfId="52" applyFont="1" applyBorder="1">
      <alignment/>
      <protection/>
    </xf>
    <xf numFmtId="49" fontId="3" fillId="30" borderId="0" xfId="53" applyNumberFormat="1" applyFont="1" applyFill="1" applyBorder="1" applyAlignment="1">
      <alignment horizontal="center" vertical="center" shrinkToFit="1"/>
      <protection/>
    </xf>
    <xf numFmtId="0" fontId="4" fillId="0" borderId="10" xfId="52" applyNumberFormat="1" applyFont="1" applyFill="1" applyBorder="1" applyAlignment="1" applyProtection="1">
      <alignment wrapText="1"/>
      <protection hidden="1"/>
    </xf>
    <xf numFmtId="180" fontId="4" fillId="0" borderId="10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181" fontId="4" fillId="0" borderId="11" xfId="52" applyNumberFormat="1" applyFont="1" applyFill="1" applyBorder="1" applyAlignment="1" applyProtection="1">
      <alignment horizontal="right"/>
      <protection hidden="1"/>
    </xf>
    <xf numFmtId="182" fontId="4" fillId="0" borderId="13" xfId="52" applyNumberFormat="1" applyFont="1" applyFill="1" applyBorder="1" applyAlignment="1" applyProtection="1">
      <alignment horizontal="right"/>
      <protection hidden="1"/>
    </xf>
    <xf numFmtId="182" fontId="4" fillId="0" borderId="10" xfId="52" applyNumberFormat="1" applyFont="1" applyFill="1" applyBorder="1" applyAlignment="1" applyProtection="1">
      <alignment horizontal="right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181" fontId="4" fillId="0" borderId="1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182" fontId="4" fillId="0" borderId="12" xfId="52" applyNumberFormat="1" applyFont="1" applyFill="1" applyBorder="1" applyAlignment="1" applyProtection="1">
      <alignment horizontal="right"/>
      <protection hidden="1"/>
    </xf>
    <xf numFmtId="0" fontId="4" fillId="0" borderId="10" xfId="52" applyFont="1" applyFill="1" applyBorder="1" applyAlignment="1" applyProtection="1">
      <alignment wrapText="1"/>
      <protection hidden="1"/>
    </xf>
    <xf numFmtId="0" fontId="4" fillId="0" borderId="12" xfId="52" applyNumberFormat="1" applyFont="1" applyFill="1" applyBorder="1" applyAlignment="1" applyProtection="1">
      <alignment horizontal="right"/>
      <protection hidden="1"/>
    </xf>
    <xf numFmtId="0" fontId="4" fillId="0" borderId="13" xfId="52" applyNumberFormat="1" applyFont="1" applyFill="1" applyBorder="1" applyAlignment="1" applyProtection="1">
      <alignment horizontal="right"/>
      <protection hidden="1"/>
    </xf>
    <xf numFmtId="0" fontId="4" fillId="0" borderId="11" xfId="52" applyFont="1" applyFill="1" applyBorder="1" applyAlignment="1" applyProtection="1">
      <alignment wrapText="1"/>
      <protection hidden="1"/>
    </xf>
    <xf numFmtId="0" fontId="4" fillId="0" borderId="11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182" fontId="4" fillId="0" borderId="14" xfId="52" applyNumberFormat="1" applyFont="1" applyFill="1" applyBorder="1" applyAlignment="1" applyProtection="1">
      <alignment horizontal="right"/>
      <protection hidden="1"/>
    </xf>
    <xf numFmtId="182" fontId="4" fillId="0" borderId="15" xfId="52" applyNumberFormat="1" applyFont="1" applyFill="1" applyBorder="1" applyAlignment="1" applyProtection="1">
      <alignment horizontal="right"/>
      <protection hidden="1"/>
    </xf>
    <xf numFmtId="182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1" xfId="52" applyNumberFormat="1" applyFont="1" applyFill="1" applyBorder="1" applyAlignment="1" applyProtection="1">
      <alignment wrapText="1"/>
      <protection hidden="1"/>
    </xf>
    <xf numFmtId="182" fontId="4" fillId="0" borderId="11" xfId="52" applyNumberFormat="1" applyFont="1" applyFill="1" applyBorder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showGridLines="0" tabSelected="1" zoomScalePageLayoutView="0" workbookViewId="0" topLeftCell="A1">
      <selection activeCell="J4" sqref="J4"/>
    </sheetView>
  </sheetViews>
  <sheetFormatPr defaultColWidth="9.00390625" defaultRowHeight="12.75"/>
  <cols>
    <col min="1" max="1" width="0.6171875" style="2" customWidth="1"/>
    <col min="2" max="2" width="42.875" style="3" customWidth="1"/>
    <col min="3" max="3" width="6.375" style="3" customWidth="1"/>
    <col min="4" max="4" width="21.375" style="3" customWidth="1"/>
    <col min="5" max="7" width="12.875" style="3" customWidth="1"/>
    <col min="8" max="8" width="9.125" style="3" customWidth="1"/>
    <col min="9" max="16384" width="9.125" style="2" customWidth="1"/>
  </cols>
  <sheetData>
    <row r="1" spans="5:8" ht="57.75" customHeight="1">
      <c r="E1" s="47" t="s">
        <v>191</v>
      </c>
      <c r="F1" s="47"/>
      <c r="G1" s="47"/>
      <c r="H1" s="47"/>
    </row>
    <row r="2" spans="2:8" ht="12.75">
      <c r="B2" s="48" t="s">
        <v>124</v>
      </c>
      <c r="C2" s="48"/>
      <c r="D2" s="48"/>
      <c r="E2" s="48"/>
      <c r="F2" s="48"/>
      <c r="G2" s="48"/>
      <c r="H2" s="48"/>
    </row>
    <row r="3" spans="1:8" ht="12.75" customHeight="1">
      <c r="A3" s="1"/>
      <c r="B3" s="4"/>
      <c r="C3" s="5"/>
      <c r="D3" s="4"/>
      <c r="E3" s="4"/>
      <c r="F3" s="4"/>
      <c r="G3" s="4"/>
      <c r="H3" s="9" t="s">
        <v>123</v>
      </c>
    </row>
    <row r="4" spans="1:8" ht="63.75" customHeight="1">
      <c r="A4" s="1"/>
      <c r="B4" s="6" t="s">
        <v>0</v>
      </c>
      <c r="C4" s="7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ht="12.75" customHeight="1">
      <c r="A5" s="1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2:8" ht="12.75">
      <c r="B6" s="26" t="s">
        <v>7</v>
      </c>
      <c r="C6" s="27" t="s">
        <v>8</v>
      </c>
      <c r="D6" s="28" t="s">
        <v>13</v>
      </c>
      <c r="E6" s="29">
        <v>956900</v>
      </c>
      <c r="F6" s="30">
        <v>192616.82</v>
      </c>
      <c r="G6" s="31">
        <v>764283.18</v>
      </c>
      <c r="H6" s="10">
        <f>F6/E6*100</f>
        <v>20.12925279548542</v>
      </c>
    </row>
    <row r="7" spans="2:8" ht="12.75">
      <c r="B7" s="26" t="s">
        <v>14</v>
      </c>
      <c r="C7" s="27"/>
      <c r="D7" s="32"/>
      <c r="E7" s="29"/>
      <c r="F7" s="30"/>
      <c r="G7" s="31"/>
      <c r="H7" s="10"/>
    </row>
    <row r="8" spans="2:8" ht="12.75">
      <c r="B8" s="26" t="s">
        <v>15</v>
      </c>
      <c r="C8" s="27" t="s">
        <v>8</v>
      </c>
      <c r="D8" s="32" t="s">
        <v>16</v>
      </c>
      <c r="E8" s="33">
        <v>225300</v>
      </c>
      <c r="F8" s="30">
        <v>24121.85</v>
      </c>
      <c r="G8" s="31">
        <v>201178.15</v>
      </c>
      <c r="H8" s="10">
        <f aca="true" t="shared" si="0" ref="H8:H70">F8/E8*100</f>
        <v>10.706546826453616</v>
      </c>
    </row>
    <row r="9" spans="2:8" ht="12.75">
      <c r="B9" s="26" t="s">
        <v>17</v>
      </c>
      <c r="C9" s="27" t="s">
        <v>8</v>
      </c>
      <c r="D9" s="32" t="s">
        <v>18</v>
      </c>
      <c r="E9" s="33">
        <v>17900</v>
      </c>
      <c r="F9" s="30">
        <v>9927.7</v>
      </c>
      <c r="G9" s="31">
        <v>7972.3</v>
      </c>
      <c r="H9" s="10">
        <f t="shared" si="0"/>
        <v>55.462011173184365</v>
      </c>
    </row>
    <row r="10" spans="2:8" ht="12.75">
      <c r="B10" s="26" t="s">
        <v>19</v>
      </c>
      <c r="C10" s="27" t="s">
        <v>8</v>
      </c>
      <c r="D10" s="32" t="s">
        <v>20</v>
      </c>
      <c r="E10" s="33">
        <v>17900</v>
      </c>
      <c r="F10" s="30">
        <v>9927.7</v>
      </c>
      <c r="G10" s="31">
        <v>7972.3</v>
      </c>
      <c r="H10" s="10">
        <f t="shared" si="0"/>
        <v>55.462011173184365</v>
      </c>
    </row>
    <row r="11" spans="2:8" ht="63.75">
      <c r="B11" s="26" t="s">
        <v>190</v>
      </c>
      <c r="C11" s="27" t="s">
        <v>8</v>
      </c>
      <c r="D11" s="32" t="s">
        <v>21</v>
      </c>
      <c r="E11" s="33">
        <v>17900</v>
      </c>
      <c r="F11" s="30">
        <v>9907.7</v>
      </c>
      <c r="G11" s="31">
        <v>7992.3</v>
      </c>
      <c r="H11" s="10">
        <f t="shared" si="0"/>
        <v>55.350279329608945</v>
      </c>
    </row>
    <row r="12" spans="2:8" ht="51">
      <c r="B12" s="26" t="s">
        <v>125</v>
      </c>
      <c r="C12" s="27" t="s">
        <v>8</v>
      </c>
      <c r="D12" s="32" t="s">
        <v>126</v>
      </c>
      <c r="E12" s="33">
        <v>0</v>
      </c>
      <c r="F12" s="30">
        <v>20</v>
      </c>
      <c r="G12" s="31">
        <v>-20</v>
      </c>
      <c r="H12" s="10"/>
    </row>
    <row r="13" spans="2:8" ht="12.75">
      <c r="B13" s="26" t="s">
        <v>22</v>
      </c>
      <c r="C13" s="27" t="s">
        <v>8</v>
      </c>
      <c r="D13" s="32" t="s">
        <v>23</v>
      </c>
      <c r="E13" s="33">
        <v>10400</v>
      </c>
      <c r="F13" s="30">
        <v>8247.9</v>
      </c>
      <c r="G13" s="31">
        <v>2152.1</v>
      </c>
      <c r="H13" s="10">
        <f t="shared" si="0"/>
        <v>79.30673076923077</v>
      </c>
    </row>
    <row r="14" spans="2:8" ht="12.75">
      <c r="B14" s="26" t="s">
        <v>24</v>
      </c>
      <c r="C14" s="27" t="s">
        <v>8</v>
      </c>
      <c r="D14" s="32" t="s">
        <v>25</v>
      </c>
      <c r="E14" s="33">
        <v>10400</v>
      </c>
      <c r="F14" s="30">
        <v>8247.9</v>
      </c>
      <c r="G14" s="31">
        <v>2152.1</v>
      </c>
      <c r="H14" s="10">
        <f t="shared" si="0"/>
        <v>79.30673076923077</v>
      </c>
    </row>
    <row r="15" spans="2:8" ht="51">
      <c r="B15" s="26" t="s">
        <v>127</v>
      </c>
      <c r="C15" s="27" t="s">
        <v>8</v>
      </c>
      <c r="D15" s="32" t="s">
        <v>26</v>
      </c>
      <c r="E15" s="33">
        <v>10400</v>
      </c>
      <c r="F15" s="30">
        <v>8247.9</v>
      </c>
      <c r="G15" s="31">
        <v>2152.1</v>
      </c>
      <c r="H15" s="10">
        <f t="shared" si="0"/>
        <v>79.30673076923077</v>
      </c>
    </row>
    <row r="16" spans="2:8" ht="12.75">
      <c r="B16" s="26" t="s">
        <v>27</v>
      </c>
      <c r="C16" s="27" t="s">
        <v>8</v>
      </c>
      <c r="D16" s="32" t="s">
        <v>28</v>
      </c>
      <c r="E16" s="33">
        <v>197000</v>
      </c>
      <c r="F16" s="30">
        <v>5946.25</v>
      </c>
      <c r="G16" s="31">
        <v>191053.75</v>
      </c>
      <c r="H16" s="10">
        <f t="shared" si="0"/>
        <v>3.0184010152284264</v>
      </c>
    </row>
    <row r="17" spans="2:8" ht="12.75">
      <c r="B17" s="26" t="s">
        <v>29</v>
      </c>
      <c r="C17" s="27" t="s">
        <v>8</v>
      </c>
      <c r="D17" s="32" t="s">
        <v>30</v>
      </c>
      <c r="E17" s="33">
        <v>17000</v>
      </c>
      <c r="F17" s="30">
        <v>544.29</v>
      </c>
      <c r="G17" s="31">
        <v>16455.71</v>
      </c>
      <c r="H17" s="10">
        <f t="shared" si="0"/>
        <v>3.2017058823529414</v>
      </c>
    </row>
    <row r="18" spans="2:8" ht="51">
      <c r="B18" s="26" t="s">
        <v>128</v>
      </c>
      <c r="C18" s="27" t="s">
        <v>8</v>
      </c>
      <c r="D18" s="32" t="s">
        <v>31</v>
      </c>
      <c r="E18" s="33">
        <v>17000</v>
      </c>
      <c r="F18" s="30">
        <v>544.29</v>
      </c>
      <c r="G18" s="31">
        <v>16455.71</v>
      </c>
      <c r="H18" s="10">
        <f t="shared" si="0"/>
        <v>3.2017058823529414</v>
      </c>
    </row>
    <row r="19" spans="2:8" ht="12.75">
      <c r="B19" s="26" t="s">
        <v>32</v>
      </c>
      <c r="C19" s="27" t="s">
        <v>8</v>
      </c>
      <c r="D19" s="32" t="s">
        <v>33</v>
      </c>
      <c r="E19" s="33">
        <v>180000</v>
      </c>
      <c r="F19" s="30">
        <v>5401.96</v>
      </c>
      <c r="G19" s="31">
        <v>174598.04</v>
      </c>
      <c r="H19" s="10">
        <f t="shared" si="0"/>
        <v>3.001088888888889</v>
      </c>
    </row>
    <row r="20" spans="2:8" ht="12.75">
      <c r="B20" s="26" t="s">
        <v>34</v>
      </c>
      <c r="C20" s="27" t="s">
        <v>8</v>
      </c>
      <c r="D20" s="32" t="s">
        <v>35</v>
      </c>
      <c r="E20" s="33">
        <v>6000</v>
      </c>
      <c r="F20" s="30">
        <v>0</v>
      </c>
      <c r="G20" s="31">
        <v>6000</v>
      </c>
      <c r="H20" s="10">
        <f t="shared" si="0"/>
        <v>0</v>
      </c>
    </row>
    <row r="21" spans="2:8" ht="38.25">
      <c r="B21" s="26" t="s">
        <v>129</v>
      </c>
      <c r="C21" s="27" t="s">
        <v>8</v>
      </c>
      <c r="D21" s="32" t="s">
        <v>36</v>
      </c>
      <c r="E21" s="33">
        <v>6000</v>
      </c>
      <c r="F21" s="30">
        <v>0</v>
      </c>
      <c r="G21" s="31">
        <v>6000</v>
      </c>
      <c r="H21" s="10">
        <f t="shared" si="0"/>
        <v>0</v>
      </c>
    </row>
    <row r="22" spans="2:8" ht="12.75">
      <c r="B22" s="26" t="s">
        <v>37</v>
      </c>
      <c r="C22" s="27" t="s">
        <v>8</v>
      </c>
      <c r="D22" s="32" t="s">
        <v>38</v>
      </c>
      <c r="E22" s="33">
        <v>174000</v>
      </c>
      <c r="F22" s="30">
        <v>5401.96</v>
      </c>
      <c r="G22" s="31">
        <v>168598.04</v>
      </c>
      <c r="H22" s="10">
        <f t="shared" si="0"/>
        <v>3.1045747126436782</v>
      </c>
    </row>
    <row r="23" spans="2:8" ht="38.25">
      <c r="B23" s="26" t="s">
        <v>130</v>
      </c>
      <c r="C23" s="27" t="s">
        <v>8</v>
      </c>
      <c r="D23" s="32" t="s">
        <v>39</v>
      </c>
      <c r="E23" s="33">
        <v>174000</v>
      </c>
      <c r="F23" s="30">
        <v>5401.96</v>
      </c>
      <c r="G23" s="31">
        <v>168598.04</v>
      </c>
      <c r="H23" s="10">
        <f t="shared" si="0"/>
        <v>3.1045747126436782</v>
      </c>
    </row>
    <row r="24" spans="2:8" ht="12.75">
      <c r="B24" s="26" t="s">
        <v>40</v>
      </c>
      <c r="C24" s="27" t="s">
        <v>8</v>
      </c>
      <c r="D24" s="32" t="s">
        <v>41</v>
      </c>
      <c r="E24" s="33">
        <v>731600</v>
      </c>
      <c r="F24" s="30">
        <v>168494.97</v>
      </c>
      <c r="G24" s="31">
        <v>563105.03</v>
      </c>
      <c r="H24" s="10">
        <f t="shared" si="0"/>
        <v>23.031023783488244</v>
      </c>
    </row>
    <row r="25" spans="2:8" ht="38.25">
      <c r="B25" s="26" t="s">
        <v>42</v>
      </c>
      <c r="C25" s="27" t="s">
        <v>8</v>
      </c>
      <c r="D25" s="32" t="s">
        <v>43</v>
      </c>
      <c r="E25" s="33">
        <v>731600</v>
      </c>
      <c r="F25" s="30">
        <v>168494.97</v>
      </c>
      <c r="G25" s="31">
        <v>563105.03</v>
      </c>
      <c r="H25" s="10">
        <f t="shared" si="0"/>
        <v>23.031023783488244</v>
      </c>
    </row>
    <row r="26" spans="2:8" ht="25.5">
      <c r="B26" s="26" t="s">
        <v>44</v>
      </c>
      <c r="C26" s="27" t="s">
        <v>8</v>
      </c>
      <c r="D26" s="32" t="s">
        <v>45</v>
      </c>
      <c r="E26" s="33">
        <v>146000</v>
      </c>
      <c r="F26" s="30">
        <v>72600</v>
      </c>
      <c r="G26" s="31">
        <v>73400</v>
      </c>
      <c r="H26" s="10">
        <f t="shared" si="0"/>
        <v>49.726027397260275</v>
      </c>
    </row>
    <row r="27" spans="2:8" ht="25.5">
      <c r="B27" s="26" t="s">
        <v>46</v>
      </c>
      <c r="C27" s="27" t="s">
        <v>8</v>
      </c>
      <c r="D27" s="32" t="s">
        <v>47</v>
      </c>
      <c r="E27" s="33">
        <v>146000</v>
      </c>
      <c r="F27" s="30">
        <v>72600</v>
      </c>
      <c r="G27" s="31">
        <v>73400</v>
      </c>
      <c r="H27" s="10">
        <f t="shared" si="0"/>
        <v>49.726027397260275</v>
      </c>
    </row>
    <row r="28" spans="2:8" ht="25.5">
      <c r="B28" s="26" t="s">
        <v>131</v>
      </c>
      <c r="C28" s="27" t="s">
        <v>8</v>
      </c>
      <c r="D28" s="32" t="s">
        <v>48</v>
      </c>
      <c r="E28" s="33">
        <v>146000</v>
      </c>
      <c r="F28" s="30">
        <v>72600</v>
      </c>
      <c r="G28" s="31">
        <v>73400</v>
      </c>
      <c r="H28" s="10">
        <f t="shared" si="0"/>
        <v>49.726027397260275</v>
      </c>
    </row>
    <row r="29" spans="2:8" ht="25.5">
      <c r="B29" s="26" t="s">
        <v>49</v>
      </c>
      <c r="C29" s="27" t="s">
        <v>8</v>
      </c>
      <c r="D29" s="32" t="s">
        <v>50</v>
      </c>
      <c r="E29" s="33">
        <v>63000</v>
      </c>
      <c r="F29" s="30">
        <v>24194.97</v>
      </c>
      <c r="G29" s="31">
        <v>38805.03</v>
      </c>
      <c r="H29" s="10">
        <f t="shared" si="0"/>
        <v>38.404714285714284</v>
      </c>
    </row>
    <row r="30" spans="2:8" ht="38.25">
      <c r="B30" s="26" t="s">
        <v>51</v>
      </c>
      <c r="C30" s="27" t="s">
        <v>8</v>
      </c>
      <c r="D30" s="32" t="s">
        <v>52</v>
      </c>
      <c r="E30" s="33">
        <v>63000</v>
      </c>
      <c r="F30" s="30">
        <v>24194.97</v>
      </c>
      <c r="G30" s="31">
        <v>38805.03</v>
      </c>
      <c r="H30" s="10">
        <f t="shared" si="0"/>
        <v>38.404714285714284</v>
      </c>
    </row>
    <row r="31" spans="2:8" ht="51">
      <c r="B31" s="26" t="s">
        <v>132</v>
      </c>
      <c r="C31" s="27" t="s">
        <v>8</v>
      </c>
      <c r="D31" s="32" t="s">
        <v>53</v>
      </c>
      <c r="E31" s="33">
        <v>63000</v>
      </c>
      <c r="F31" s="30">
        <v>24194.97</v>
      </c>
      <c r="G31" s="31">
        <v>38805.03</v>
      </c>
      <c r="H31" s="10">
        <f t="shared" si="0"/>
        <v>38.404714285714284</v>
      </c>
    </row>
    <row r="32" spans="2:8" ht="12.75">
      <c r="B32" s="26" t="s">
        <v>54</v>
      </c>
      <c r="C32" s="27" t="s">
        <v>8</v>
      </c>
      <c r="D32" s="32" t="s">
        <v>55</v>
      </c>
      <c r="E32" s="33">
        <v>522600</v>
      </c>
      <c r="F32" s="30">
        <v>71700</v>
      </c>
      <c r="G32" s="31">
        <v>450900</v>
      </c>
      <c r="H32" s="10">
        <f t="shared" si="0"/>
        <v>13.719862227324914</v>
      </c>
    </row>
    <row r="33" spans="2:8" ht="63.75">
      <c r="B33" s="26" t="s">
        <v>56</v>
      </c>
      <c r="C33" s="27" t="s">
        <v>8</v>
      </c>
      <c r="D33" s="32" t="s">
        <v>57</v>
      </c>
      <c r="E33" s="33">
        <v>470000</v>
      </c>
      <c r="F33" s="30">
        <v>45400</v>
      </c>
      <c r="G33" s="31">
        <v>424600</v>
      </c>
      <c r="H33" s="10">
        <f t="shared" si="0"/>
        <v>9.659574468085106</v>
      </c>
    </row>
    <row r="34" spans="2:8" ht="76.5">
      <c r="B34" s="26" t="s">
        <v>133</v>
      </c>
      <c r="C34" s="27" t="s">
        <v>8</v>
      </c>
      <c r="D34" s="32" t="s">
        <v>58</v>
      </c>
      <c r="E34" s="33">
        <v>470000</v>
      </c>
      <c r="F34" s="30">
        <v>45400</v>
      </c>
      <c r="G34" s="31">
        <v>424600</v>
      </c>
      <c r="H34" s="10">
        <f t="shared" si="0"/>
        <v>9.659574468085106</v>
      </c>
    </row>
    <row r="35" spans="2:8" ht="25.5">
      <c r="B35" s="26" t="s">
        <v>59</v>
      </c>
      <c r="C35" s="27" t="s">
        <v>8</v>
      </c>
      <c r="D35" s="32" t="s">
        <v>60</v>
      </c>
      <c r="E35" s="33">
        <v>52600</v>
      </c>
      <c r="F35" s="30">
        <v>26300</v>
      </c>
      <c r="G35" s="31">
        <v>26300</v>
      </c>
      <c r="H35" s="10">
        <f t="shared" si="0"/>
        <v>50</v>
      </c>
    </row>
    <row r="36" spans="2:8" ht="25.5">
      <c r="B36" s="26" t="s">
        <v>134</v>
      </c>
      <c r="C36" s="27" t="s">
        <v>8</v>
      </c>
      <c r="D36" s="32" t="s">
        <v>61</v>
      </c>
      <c r="E36" s="33">
        <v>52600</v>
      </c>
      <c r="F36" s="30">
        <v>26300</v>
      </c>
      <c r="G36" s="31">
        <v>26300</v>
      </c>
      <c r="H36" s="10">
        <f t="shared" si="0"/>
        <v>50</v>
      </c>
    </row>
    <row r="37" spans="2:8" ht="12.75">
      <c r="B37" s="26" t="s">
        <v>9</v>
      </c>
      <c r="C37" s="34">
        <v>200</v>
      </c>
      <c r="D37" s="28" t="s">
        <v>13</v>
      </c>
      <c r="E37" s="35">
        <v>1076400</v>
      </c>
      <c r="F37" s="29">
        <v>254661.85</v>
      </c>
      <c r="G37" s="30">
        <v>821738.15</v>
      </c>
      <c r="H37" s="10">
        <f t="shared" si="0"/>
        <v>23.65866313638053</v>
      </c>
    </row>
    <row r="38" spans="2:8" ht="12.75">
      <c r="B38" s="36" t="s">
        <v>14</v>
      </c>
      <c r="C38" s="34"/>
      <c r="D38" s="32"/>
      <c r="E38" s="37"/>
      <c r="F38" s="29"/>
      <c r="G38" s="38"/>
      <c r="H38" s="10"/>
    </row>
    <row r="39" spans="2:8" ht="12.75">
      <c r="B39" s="39" t="s">
        <v>62</v>
      </c>
      <c r="C39" s="40">
        <v>200</v>
      </c>
      <c r="D39" s="41" t="s">
        <v>135</v>
      </c>
      <c r="E39" s="42">
        <v>485800</v>
      </c>
      <c r="F39" s="29">
        <v>180066.88</v>
      </c>
      <c r="G39" s="43">
        <v>305733.12</v>
      </c>
      <c r="H39" s="10">
        <f t="shared" si="0"/>
        <v>37.066051873198845</v>
      </c>
    </row>
    <row r="40" spans="2:8" ht="38.25">
      <c r="B40" s="39" t="s">
        <v>63</v>
      </c>
      <c r="C40" s="40">
        <v>200</v>
      </c>
      <c r="D40" s="41" t="s">
        <v>136</v>
      </c>
      <c r="E40" s="42">
        <v>229300</v>
      </c>
      <c r="F40" s="29">
        <v>57097.36</v>
      </c>
      <c r="G40" s="43">
        <v>172202.64</v>
      </c>
      <c r="H40" s="10">
        <f t="shared" si="0"/>
        <v>24.900723942433494</v>
      </c>
    </row>
    <row r="41" spans="2:8" ht="12.75">
      <c r="B41" s="39" t="s">
        <v>64</v>
      </c>
      <c r="C41" s="40">
        <v>200</v>
      </c>
      <c r="D41" s="41" t="s">
        <v>137</v>
      </c>
      <c r="E41" s="42">
        <v>229300</v>
      </c>
      <c r="F41" s="29">
        <v>57097.36</v>
      </c>
      <c r="G41" s="43">
        <v>172202.64</v>
      </c>
      <c r="H41" s="10">
        <f t="shared" si="0"/>
        <v>24.900723942433494</v>
      </c>
    </row>
    <row r="42" spans="2:8" ht="25.5">
      <c r="B42" s="39" t="s">
        <v>65</v>
      </c>
      <c r="C42" s="40">
        <v>200</v>
      </c>
      <c r="D42" s="41" t="s">
        <v>138</v>
      </c>
      <c r="E42" s="42">
        <v>229300</v>
      </c>
      <c r="F42" s="29">
        <v>57097.36</v>
      </c>
      <c r="G42" s="43">
        <v>172202.64</v>
      </c>
      <c r="H42" s="10">
        <f t="shared" si="0"/>
        <v>24.900723942433494</v>
      </c>
    </row>
    <row r="43" spans="2:8" ht="25.5">
      <c r="B43" s="39" t="s">
        <v>66</v>
      </c>
      <c r="C43" s="40">
        <v>200</v>
      </c>
      <c r="D43" s="41" t="s">
        <v>139</v>
      </c>
      <c r="E43" s="42">
        <v>229300</v>
      </c>
      <c r="F43" s="29">
        <v>57097.36</v>
      </c>
      <c r="G43" s="43">
        <v>172202.64</v>
      </c>
      <c r="H43" s="10">
        <f t="shared" si="0"/>
        <v>24.900723942433494</v>
      </c>
    </row>
    <row r="44" spans="2:8" ht="25.5">
      <c r="B44" s="39" t="s">
        <v>67</v>
      </c>
      <c r="C44" s="40">
        <v>200</v>
      </c>
      <c r="D44" s="41" t="s">
        <v>140</v>
      </c>
      <c r="E44" s="42">
        <v>176100</v>
      </c>
      <c r="F44" s="29">
        <v>31779.27</v>
      </c>
      <c r="G44" s="43">
        <v>144320.73</v>
      </c>
      <c r="H44" s="10">
        <f t="shared" si="0"/>
        <v>18.046149914821125</v>
      </c>
    </row>
    <row r="45" spans="2:8" ht="51">
      <c r="B45" s="39" t="s">
        <v>68</v>
      </c>
      <c r="C45" s="40">
        <v>200</v>
      </c>
      <c r="D45" s="41" t="s">
        <v>141</v>
      </c>
      <c r="E45" s="42">
        <v>53200</v>
      </c>
      <c r="F45" s="29">
        <v>25318.09</v>
      </c>
      <c r="G45" s="43">
        <v>27881.91</v>
      </c>
      <c r="H45" s="10">
        <f t="shared" si="0"/>
        <v>47.59039473684211</v>
      </c>
    </row>
    <row r="46" spans="2:8" ht="51">
      <c r="B46" s="39" t="s">
        <v>69</v>
      </c>
      <c r="C46" s="40">
        <v>200</v>
      </c>
      <c r="D46" s="41" t="s">
        <v>142</v>
      </c>
      <c r="E46" s="42">
        <v>255300</v>
      </c>
      <c r="F46" s="29">
        <v>122969.52</v>
      </c>
      <c r="G46" s="43">
        <v>132330.48</v>
      </c>
      <c r="H46" s="10">
        <f t="shared" si="0"/>
        <v>48.16667450058755</v>
      </c>
    </row>
    <row r="47" spans="2:8" ht="12.75">
      <c r="B47" s="39" t="s">
        <v>64</v>
      </c>
      <c r="C47" s="40">
        <v>200</v>
      </c>
      <c r="D47" s="41" t="s">
        <v>143</v>
      </c>
      <c r="E47" s="42">
        <v>236800</v>
      </c>
      <c r="F47" s="29">
        <v>113769.52</v>
      </c>
      <c r="G47" s="43">
        <v>123030.48</v>
      </c>
      <c r="H47" s="10">
        <f t="shared" si="0"/>
        <v>48.04456081081081</v>
      </c>
    </row>
    <row r="48" spans="2:8" ht="25.5">
      <c r="B48" s="39" t="s">
        <v>70</v>
      </c>
      <c r="C48" s="40">
        <v>200</v>
      </c>
      <c r="D48" s="41" t="s">
        <v>144</v>
      </c>
      <c r="E48" s="42">
        <v>236800</v>
      </c>
      <c r="F48" s="29">
        <v>113769.52</v>
      </c>
      <c r="G48" s="43">
        <v>123030.48</v>
      </c>
      <c r="H48" s="10">
        <f t="shared" si="0"/>
        <v>48.04456081081081</v>
      </c>
    </row>
    <row r="49" spans="2:8" ht="25.5">
      <c r="B49" s="39" t="s">
        <v>71</v>
      </c>
      <c r="C49" s="40">
        <v>200</v>
      </c>
      <c r="D49" s="41" t="s">
        <v>145</v>
      </c>
      <c r="E49" s="42">
        <v>231400</v>
      </c>
      <c r="F49" s="29">
        <v>113260.52</v>
      </c>
      <c r="G49" s="43">
        <v>118139.48</v>
      </c>
      <c r="H49" s="10">
        <f t="shared" si="0"/>
        <v>48.945773552290404</v>
      </c>
    </row>
    <row r="50" spans="2:8" ht="25.5">
      <c r="B50" s="39" t="s">
        <v>67</v>
      </c>
      <c r="C50" s="40">
        <v>200</v>
      </c>
      <c r="D50" s="41" t="s">
        <v>146</v>
      </c>
      <c r="E50" s="42">
        <v>74100</v>
      </c>
      <c r="F50" s="29">
        <v>31805.9</v>
      </c>
      <c r="G50" s="43">
        <v>42294.1</v>
      </c>
      <c r="H50" s="10">
        <f t="shared" si="0"/>
        <v>42.92294197031039</v>
      </c>
    </row>
    <row r="51" spans="2:8" ht="51">
      <c r="B51" s="39" t="s">
        <v>68</v>
      </c>
      <c r="C51" s="40">
        <v>200</v>
      </c>
      <c r="D51" s="41" t="s">
        <v>147</v>
      </c>
      <c r="E51" s="42">
        <v>20900</v>
      </c>
      <c r="F51" s="29">
        <v>9605.35</v>
      </c>
      <c r="G51" s="43">
        <v>11294.65</v>
      </c>
      <c r="H51" s="10">
        <f t="shared" si="0"/>
        <v>45.95861244019139</v>
      </c>
    </row>
    <row r="52" spans="2:8" ht="38.25">
      <c r="B52" s="39" t="s">
        <v>72</v>
      </c>
      <c r="C52" s="40">
        <v>200</v>
      </c>
      <c r="D52" s="41" t="s">
        <v>148</v>
      </c>
      <c r="E52" s="42">
        <v>136400</v>
      </c>
      <c r="F52" s="29">
        <v>71849.27</v>
      </c>
      <c r="G52" s="43">
        <v>64550.73</v>
      </c>
      <c r="H52" s="10">
        <f t="shared" si="0"/>
        <v>52.67541788856305</v>
      </c>
    </row>
    <row r="53" spans="2:8" ht="38.25">
      <c r="B53" s="39" t="s">
        <v>73</v>
      </c>
      <c r="C53" s="40">
        <v>200</v>
      </c>
      <c r="D53" s="41" t="s">
        <v>149</v>
      </c>
      <c r="E53" s="42">
        <v>5400</v>
      </c>
      <c r="F53" s="29">
        <v>509</v>
      </c>
      <c r="G53" s="43">
        <v>4891</v>
      </c>
      <c r="H53" s="10">
        <f t="shared" si="0"/>
        <v>9.425925925925927</v>
      </c>
    </row>
    <row r="54" spans="2:8" ht="25.5">
      <c r="B54" s="39" t="s">
        <v>74</v>
      </c>
      <c r="C54" s="40">
        <v>200</v>
      </c>
      <c r="D54" s="41" t="s">
        <v>150</v>
      </c>
      <c r="E54" s="42">
        <v>4300</v>
      </c>
      <c r="F54" s="29">
        <v>0</v>
      </c>
      <c r="G54" s="43">
        <v>4300</v>
      </c>
      <c r="H54" s="10">
        <f t="shared" si="0"/>
        <v>0</v>
      </c>
    </row>
    <row r="55" spans="2:8" ht="12.75">
      <c r="B55" s="39" t="s">
        <v>75</v>
      </c>
      <c r="C55" s="40">
        <v>200</v>
      </c>
      <c r="D55" s="41" t="s">
        <v>151</v>
      </c>
      <c r="E55" s="42">
        <v>1100</v>
      </c>
      <c r="F55" s="29">
        <v>509</v>
      </c>
      <c r="G55" s="43">
        <v>591</v>
      </c>
      <c r="H55" s="10">
        <f t="shared" si="0"/>
        <v>46.27272727272727</v>
      </c>
    </row>
    <row r="56" spans="2:8" ht="12.75">
      <c r="B56" s="39" t="s">
        <v>76</v>
      </c>
      <c r="C56" s="40">
        <v>200</v>
      </c>
      <c r="D56" s="41" t="s">
        <v>152</v>
      </c>
      <c r="E56" s="42">
        <v>18500</v>
      </c>
      <c r="F56" s="29">
        <v>9200</v>
      </c>
      <c r="G56" s="43">
        <v>9300</v>
      </c>
      <c r="H56" s="10">
        <f t="shared" si="0"/>
        <v>49.72972972972973</v>
      </c>
    </row>
    <row r="57" spans="2:8" ht="25.5">
      <c r="B57" s="39" t="s">
        <v>77</v>
      </c>
      <c r="C57" s="40">
        <v>200</v>
      </c>
      <c r="D57" s="41" t="s">
        <v>153</v>
      </c>
      <c r="E57" s="42">
        <v>18500</v>
      </c>
      <c r="F57" s="29">
        <v>9200</v>
      </c>
      <c r="G57" s="43">
        <v>9300</v>
      </c>
      <c r="H57" s="10">
        <f t="shared" si="0"/>
        <v>49.72972972972973</v>
      </c>
    </row>
    <row r="58" spans="2:8" ht="63.75">
      <c r="B58" s="39" t="s">
        <v>78</v>
      </c>
      <c r="C58" s="40">
        <v>200</v>
      </c>
      <c r="D58" s="41" t="s">
        <v>154</v>
      </c>
      <c r="E58" s="42">
        <v>18500</v>
      </c>
      <c r="F58" s="29">
        <v>9200</v>
      </c>
      <c r="G58" s="43">
        <v>9300</v>
      </c>
      <c r="H58" s="10">
        <f t="shared" si="0"/>
        <v>49.72972972972973</v>
      </c>
    </row>
    <row r="59" spans="2:8" ht="12.75">
      <c r="B59" s="39" t="s">
        <v>54</v>
      </c>
      <c r="C59" s="40">
        <v>200</v>
      </c>
      <c r="D59" s="41" t="s">
        <v>155</v>
      </c>
      <c r="E59" s="42">
        <v>18500</v>
      </c>
      <c r="F59" s="29">
        <v>9200</v>
      </c>
      <c r="G59" s="43">
        <v>9300</v>
      </c>
      <c r="H59" s="10">
        <f t="shared" si="0"/>
        <v>49.72972972972973</v>
      </c>
    </row>
    <row r="60" spans="2:8" ht="12.75">
      <c r="B60" s="39" t="s">
        <v>79</v>
      </c>
      <c r="C60" s="40">
        <v>200</v>
      </c>
      <c r="D60" s="41" t="s">
        <v>156</v>
      </c>
      <c r="E60" s="42">
        <v>1000</v>
      </c>
      <c r="F60" s="29">
        <v>0</v>
      </c>
      <c r="G60" s="43">
        <v>1000</v>
      </c>
      <c r="H60" s="10">
        <f t="shared" si="0"/>
        <v>0</v>
      </c>
    </row>
    <row r="61" spans="2:8" ht="12.75">
      <c r="B61" s="39" t="s">
        <v>80</v>
      </c>
      <c r="C61" s="40">
        <v>200</v>
      </c>
      <c r="D61" s="41" t="s">
        <v>157</v>
      </c>
      <c r="E61" s="42">
        <v>1000</v>
      </c>
      <c r="F61" s="29">
        <v>0</v>
      </c>
      <c r="G61" s="43">
        <v>1000</v>
      </c>
      <c r="H61" s="10">
        <f t="shared" si="0"/>
        <v>0</v>
      </c>
    </row>
    <row r="62" spans="2:8" ht="12.75">
      <c r="B62" s="39" t="s">
        <v>81</v>
      </c>
      <c r="C62" s="40">
        <v>200</v>
      </c>
      <c r="D62" s="41" t="s">
        <v>158</v>
      </c>
      <c r="E62" s="42">
        <v>1000</v>
      </c>
      <c r="F62" s="29">
        <v>0</v>
      </c>
      <c r="G62" s="43">
        <v>1000</v>
      </c>
      <c r="H62" s="10">
        <f t="shared" si="0"/>
        <v>0</v>
      </c>
    </row>
    <row r="63" spans="2:8" ht="25.5">
      <c r="B63" s="39" t="s">
        <v>82</v>
      </c>
      <c r="C63" s="40">
        <v>200</v>
      </c>
      <c r="D63" s="41" t="s">
        <v>159</v>
      </c>
      <c r="E63" s="42">
        <v>1000</v>
      </c>
      <c r="F63" s="29">
        <v>0</v>
      </c>
      <c r="G63" s="43">
        <v>1000</v>
      </c>
      <c r="H63" s="10">
        <f t="shared" si="0"/>
        <v>0</v>
      </c>
    </row>
    <row r="64" spans="2:8" ht="12.75">
      <c r="B64" s="39" t="s">
        <v>83</v>
      </c>
      <c r="C64" s="40">
        <v>200</v>
      </c>
      <c r="D64" s="41" t="s">
        <v>160</v>
      </c>
      <c r="E64" s="42">
        <v>1000</v>
      </c>
      <c r="F64" s="29">
        <v>0</v>
      </c>
      <c r="G64" s="43">
        <v>1000</v>
      </c>
      <c r="H64" s="10">
        <f t="shared" si="0"/>
        <v>0</v>
      </c>
    </row>
    <row r="65" spans="2:8" ht="12.75">
      <c r="B65" s="39" t="s">
        <v>84</v>
      </c>
      <c r="C65" s="40">
        <v>200</v>
      </c>
      <c r="D65" s="41" t="s">
        <v>161</v>
      </c>
      <c r="E65" s="42">
        <v>200</v>
      </c>
      <c r="F65" s="29">
        <v>0</v>
      </c>
      <c r="G65" s="43">
        <v>200</v>
      </c>
      <c r="H65" s="10">
        <f t="shared" si="0"/>
        <v>0</v>
      </c>
    </row>
    <row r="66" spans="2:8" ht="12.75">
      <c r="B66" s="39" t="s">
        <v>80</v>
      </c>
      <c r="C66" s="40">
        <v>200</v>
      </c>
      <c r="D66" s="41" t="s">
        <v>162</v>
      </c>
      <c r="E66" s="42">
        <v>200</v>
      </c>
      <c r="F66" s="29">
        <v>0</v>
      </c>
      <c r="G66" s="43">
        <v>200</v>
      </c>
      <c r="H66" s="10">
        <f t="shared" si="0"/>
        <v>0</v>
      </c>
    </row>
    <row r="67" spans="2:8" ht="25.5">
      <c r="B67" s="39" t="s">
        <v>85</v>
      </c>
      <c r="C67" s="40">
        <v>200</v>
      </c>
      <c r="D67" s="41" t="s">
        <v>163</v>
      </c>
      <c r="E67" s="42">
        <v>200</v>
      </c>
      <c r="F67" s="29">
        <v>0</v>
      </c>
      <c r="G67" s="43">
        <v>200</v>
      </c>
      <c r="H67" s="10">
        <f t="shared" si="0"/>
        <v>0</v>
      </c>
    </row>
    <row r="68" spans="2:8" ht="25.5">
      <c r="B68" s="39" t="s">
        <v>85</v>
      </c>
      <c r="C68" s="40">
        <v>200</v>
      </c>
      <c r="D68" s="41" t="s">
        <v>164</v>
      </c>
      <c r="E68" s="42">
        <v>200</v>
      </c>
      <c r="F68" s="29">
        <v>0</v>
      </c>
      <c r="G68" s="43">
        <v>200</v>
      </c>
      <c r="H68" s="10">
        <f t="shared" si="0"/>
        <v>0</v>
      </c>
    </row>
    <row r="69" spans="2:8" ht="12.75">
      <c r="B69" s="39" t="s">
        <v>86</v>
      </c>
      <c r="C69" s="40">
        <v>200</v>
      </c>
      <c r="D69" s="41" t="s">
        <v>165</v>
      </c>
      <c r="E69" s="42">
        <v>200</v>
      </c>
      <c r="F69" s="29">
        <v>0</v>
      </c>
      <c r="G69" s="43">
        <v>200</v>
      </c>
      <c r="H69" s="10">
        <f t="shared" si="0"/>
        <v>0</v>
      </c>
    </row>
    <row r="70" spans="2:8" ht="12.75">
      <c r="B70" s="39" t="s">
        <v>87</v>
      </c>
      <c r="C70" s="40">
        <v>200</v>
      </c>
      <c r="D70" s="41" t="s">
        <v>166</v>
      </c>
      <c r="E70" s="42">
        <v>63000</v>
      </c>
      <c r="F70" s="29">
        <v>24194.97</v>
      </c>
      <c r="G70" s="43">
        <v>38805.03</v>
      </c>
      <c r="H70" s="10">
        <f t="shared" si="0"/>
        <v>38.404714285714284</v>
      </c>
    </row>
    <row r="71" spans="2:8" ht="12.75">
      <c r="B71" s="39" t="s">
        <v>88</v>
      </c>
      <c r="C71" s="40">
        <v>200</v>
      </c>
      <c r="D71" s="41" t="s">
        <v>167</v>
      </c>
      <c r="E71" s="42">
        <v>63000</v>
      </c>
      <c r="F71" s="29">
        <v>24194.97</v>
      </c>
      <c r="G71" s="43">
        <v>38805.03</v>
      </c>
      <c r="H71" s="10">
        <f aca="true" t="shared" si="1" ref="H71:H93">F71/E71*100</f>
        <v>38.404714285714284</v>
      </c>
    </row>
    <row r="72" spans="2:8" ht="25.5">
      <c r="B72" s="39" t="s">
        <v>89</v>
      </c>
      <c r="C72" s="40">
        <v>200</v>
      </c>
      <c r="D72" s="41" t="s">
        <v>168</v>
      </c>
      <c r="E72" s="42">
        <v>63000</v>
      </c>
      <c r="F72" s="29">
        <v>24194.97</v>
      </c>
      <c r="G72" s="43">
        <v>38805.03</v>
      </c>
      <c r="H72" s="10">
        <f t="shared" si="1"/>
        <v>38.404714285714284</v>
      </c>
    </row>
    <row r="73" spans="2:8" ht="38.25">
      <c r="B73" s="39" t="s">
        <v>90</v>
      </c>
      <c r="C73" s="40">
        <v>200</v>
      </c>
      <c r="D73" s="41" t="s">
        <v>169</v>
      </c>
      <c r="E73" s="42">
        <v>63000</v>
      </c>
      <c r="F73" s="29">
        <v>24194.97</v>
      </c>
      <c r="G73" s="43">
        <v>38805.03</v>
      </c>
      <c r="H73" s="10">
        <f t="shared" si="1"/>
        <v>38.404714285714284</v>
      </c>
    </row>
    <row r="74" spans="2:8" ht="38.25">
      <c r="B74" s="39" t="s">
        <v>91</v>
      </c>
      <c r="C74" s="40">
        <v>200</v>
      </c>
      <c r="D74" s="41" t="s">
        <v>170</v>
      </c>
      <c r="E74" s="42">
        <v>63000</v>
      </c>
      <c r="F74" s="29">
        <v>24194.97</v>
      </c>
      <c r="G74" s="43">
        <v>38805.03</v>
      </c>
      <c r="H74" s="10">
        <f t="shared" si="1"/>
        <v>38.404714285714284</v>
      </c>
    </row>
    <row r="75" spans="2:8" ht="25.5">
      <c r="B75" s="39" t="s">
        <v>67</v>
      </c>
      <c r="C75" s="40">
        <v>200</v>
      </c>
      <c r="D75" s="41" t="s">
        <v>171</v>
      </c>
      <c r="E75" s="42">
        <v>45220</v>
      </c>
      <c r="F75" s="29">
        <v>18840</v>
      </c>
      <c r="G75" s="43">
        <v>26380</v>
      </c>
      <c r="H75" s="10">
        <f t="shared" si="1"/>
        <v>41.66298098186643</v>
      </c>
    </row>
    <row r="76" spans="2:8" ht="51">
      <c r="B76" s="39" t="s">
        <v>68</v>
      </c>
      <c r="C76" s="40">
        <v>200</v>
      </c>
      <c r="D76" s="41" t="s">
        <v>172</v>
      </c>
      <c r="E76" s="42">
        <v>13656.44</v>
      </c>
      <c r="F76" s="29">
        <v>5354.97</v>
      </c>
      <c r="G76" s="43">
        <v>8301.47</v>
      </c>
      <c r="H76" s="10">
        <f t="shared" si="1"/>
        <v>39.21204940672679</v>
      </c>
    </row>
    <row r="77" spans="2:8" ht="38.25">
      <c r="B77" s="39" t="s">
        <v>72</v>
      </c>
      <c r="C77" s="40">
        <v>200</v>
      </c>
      <c r="D77" s="41" t="s">
        <v>173</v>
      </c>
      <c r="E77" s="42">
        <v>4123.56</v>
      </c>
      <c r="F77" s="29">
        <v>0</v>
      </c>
      <c r="G77" s="43">
        <v>4123.56</v>
      </c>
      <c r="H77" s="10">
        <f t="shared" si="1"/>
        <v>0</v>
      </c>
    </row>
    <row r="78" spans="2:8" ht="12.75">
      <c r="B78" s="39" t="s">
        <v>92</v>
      </c>
      <c r="C78" s="40">
        <v>200</v>
      </c>
      <c r="D78" s="41" t="s">
        <v>174</v>
      </c>
      <c r="E78" s="42">
        <v>475000</v>
      </c>
      <c r="F78" s="29">
        <v>50400</v>
      </c>
      <c r="G78" s="43">
        <v>424600</v>
      </c>
      <c r="H78" s="10">
        <f t="shared" si="1"/>
        <v>10.610526315789473</v>
      </c>
    </row>
    <row r="79" spans="2:8" ht="12.75">
      <c r="B79" s="39" t="s">
        <v>93</v>
      </c>
      <c r="C79" s="40">
        <v>200</v>
      </c>
      <c r="D79" s="41" t="s">
        <v>175</v>
      </c>
      <c r="E79" s="42">
        <v>470000</v>
      </c>
      <c r="F79" s="29">
        <v>45400</v>
      </c>
      <c r="G79" s="43">
        <v>424600</v>
      </c>
      <c r="H79" s="10">
        <f t="shared" si="1"/>
        <v>9.659574468085106</v>
      </c>
    </row>
    <row r="80" spans="2:8" ht="51">
      <c r="B80" s="39" t="s">
        <v>94</v>
      </c>
      <c r="C80" s="40">
        <v>200</v>
      </c>
      <c r="D80" s="41" t="s">
        <v>176</v>
      </c>
      <c r="E80" s="42">
        <v>470000</v>
      </c>
      <c r="F80" s="29">
        <v>45400</v>
      </c>
      <c r="G80" s="43">
        <v>424600</v>
      </c>
      <c r="H80" s="10">
        <f t="shared" si="1"/>
        <v>9.659574468085106</v>
      </c>
    </row>
    <row r="81" spans="2:8" ht="38.25">
      <c r="B81" s="39" t="s">
        <v>95</v>
      </c>
      <c r="C81" s="40">
        <v>200</v>
      </c>
      <c r="D81" s="41" t="s">
        <v>177</v>
      </c>
      <c r="E81" s="42">
        <v>300000</v>
      </c>
      <c r="F81" s="29">
        <v>0</v>
      </c>
      <c r="G81" s="43">
        <v>300000</v>
      </c>
      <c r="H81" s="10">
        <f t="shared" si="1"/>
        <v>0</v>
      </c>
    </row>
    <row r="82" spans="2:8" ht="38.25">
      <c r="B82" s="39" t="s">
        <v>72</v>
      </c>
      <c r="C82" s="40">
        <v>200</v>
      </c>
      <c r="D82" s="41" t="s">
        <v>178</v>
      </c>
      <c r="E82" s="42">
        <v>300000</v>
      </c>
      <c r="F82" s="29">
        <v>0</v>
      </c>
      <c r="G82" s="43">
        <v>300000</v>
      </c>
      <c r="H82" s="10">
        <f t="shared" si="1"/>
        <v>0</v>
      </c>
    </row>
    <row r="83" spans="2:8" ht="51">
      <c r="B83" s="39" t="s">
        <v>96</v>
      </c>
      <c r="C83" s="40">
        <v>200</v>
      </c>
      <c r="D83" s="41" t="s">
        <v>179</v>
      </c>
      <c r="E83" s="42">
        <v>170000</v>
      </c>
      <c r="F83" s="29">
        <v>45400</v>
      </c>
      <c r="G83" s="43">
        <v>124600</v>
      </c>
      <c r="H83" s="10">
        <f t="shared" si="1"/>
        <v>26.705882352941174</v>
      </c>
    </row>
    <row r="84" spans="2:8" ht="38.25">
      <c r="B84" s="39" t="s">
        <v>72</v>
      </c>
      <c r="C84" s="40">
        <v>200</v>
      </c>
      <c r="D84" s="41" t="s">
        <v>180</v>
      </c>
      <c r="E84" s="42">
        <v>170000</v>
      </c>
      <c r="F84" s="29">
        <v>45400</v>
      </c>
      <c r="G84" s="43">
        <v>124600</v>
      </c>
      <c r="H84" s="10">
        <f t="shared" si="1"/>
        <v>26.705882352941174</v>
      </c>
    </row>
    <row r="85" spans="2:8" ht="25.5">
      <c r="B85" s="39" t="s">
        <v>97</v>
      </c>
      <c r="C85" s="40">
        <v>200</v>
      </c>
      <c r="D85" s="41" t="s">
        <v>181</v>
      </c>
      <c r="E85" s="42">
        <v>5000</v>
      </c>
      <c r="F85" s="29">
        <v>5000</v>
      </c>
      <c r="G85" s="43">
        <v>0</v>
      </c>
      <c r="H85" s="10">
        <f t="shared" si="1"/>
        <v>100</v>
      </c>
    </row>
    <row r="86" spans="2:8" ht="76.5">
      <c r="B86" s="39" t="s">
        <v>98</v>
      </c>
      <c r="C86" s="40">
        <v>200</v>
      </c>
      <c r="D86" s="41" t="s">
        <v>182</v>
      </c>
      <c r="E86" s="42">
        <v>5000</v>
      </c>
      <c r="F86" s="29">
        <v>5000</v>
      </c>
      <c r="G86" s="43">
        <v>0</v>
      </c>
      <c r="H86" s="10">
        <f t="shared" si="1"/>
        <v>100</v>
      </c>
    </row>
    <row r="87" spans="2:8" ht="63.75">
      <c r="B87" s="39" t="s">
        <v>99</v>
      </c>
      <c r="C87" s="40">
        <v>200</v>
      </c>
      <c r="D87" s="41" t="s">
        <v>183</v>
      </c>
      <c r="E87" s="42">
        <v>5000</v>
      </c>
      <c r="F87" s="29">
        <v>5000</v>
      </c>
      <c r="G87" s="43">
        <v>0</v>
      </c>
      <c r="H87" s="10">
        <f t="shared" si="1"/>
        <v>100</v>
      </c>
    </row>
    <row r="88" spans="2:8" ht="38.25">
      <c r="B88" s="39" t="s">
        <v>72</v>
      </c>
      <c r="C88" s="40">
        <v>200</v>
      </c>
      <c r="D88" s="41" t="s">
        <v>184</v>
      </c>
      <c r="E88" s="42">
        <v>5000</v>
      </c>
      <c r="F88" s="29">
        <v>5000</v>
      </c>
      <c r="G88" s="43">
        <v>0</v>
      </c>
      <c r="H88" s="10">
        <f t="shared" si="1"/>
        <v>100</v>
      </c>
    </row>
    <row r="89" spans="2:8" ht="12.75">
      <c r="B89" s="39" t="s">
        <v>100</v>
      </c>
      <c r="C89" s="40">
        <v>200</v>
      </c>
      <c r="D89" s="41" t="s">
        <v>185</v>
      </c>
      <c r="E89" s="42">
        <v>52600</v>
      </c>
      <c r="F89" s="29">
        <v>0</v>
      </c>
      <c r="G89" s="43">
        <v>52600</v>
      </c>
      <c r="H89" s="10">
        <f t="shared" si="1"/>
        <v>0</v>
      </c>
    </row>
    <row r="90" spans="2:8" ht="12.75">
      <c r="B90" s="39" t="s">
        <v>101</v>
      </c>
      <c r="C90" s="40">
        <v>200</v>
      </c>
      <c r="D90" s="41" t="s">
        <v>186</v>
      </c>
      <c r="E90" s="42">
        <v>52600</v>
      </c>
      <c r="F90" s="29">
        <v>0</v>
      </c>
      <c r="G90" s="43">
        <v>52600</v>
      </c>
      <c r="H90" s="10">
        <f t="shared" si="1"/>
        <v>0</v>
      </c>
    </row>
    <row r="91" spans="2:8" ht="63.75">
      <c r="B91" s="39" t="s">
        <v>102</v>
      </c>
      <c r="C91" s="40">
        <v>200</v>
      </c>
      <c r="D91" s="41" t="s">
        <v>187</v>
      </c>
      <c r="E91" s="42">
        <v>52600</v>
      </c>
      <c r="F91" s="29">
        <v>0</v>
      </c>
      <c r="G91" s="43">
        <v>52600</v>
      </c>
      <c r="H91" s="10">
        <f t="shared" si="1"/>
        <v>0</v>
      </c>
    </row>
    <row r="92" spans="2:8" ht="25.5">
      <c r="B92" s="39" t="s">
        <v>103</v>
      </c>
      <c r="C92" s="40">
        <v>200</v>
      </c>
      <c r="D92" s="41" t="s">
        <v>188</v>
      </c>
      <c r="E92" s="42">
        <v>52600</v>
      </c>
      <c r="F92" s="29">
        <v>0</v>
      </c>
      <c r="G92" s="43">
        <v>52600</v>
      </c>
      <c r="H92" s="10">
        <f t="shared" si="1"/>
        <v>0</v>
      </c>
    </row>
    <row r="93" spans="2:9" ht="12.75">
      <c r="B93" s="39" t="s">
        <v>104</v>
      </c>
      <c r="C93" s="40">
        <v>200</v>
      </c>
      <c r="D93" s="41" t="s">
        <v>189</v>
      </c>
      <c r="E93" s="42">
        <v>52600</v>
      </c>
      <c r="F93" s="29">
        <v>0</v>
      </c>
      <c r="G93" s="31">
        <v>52600</v>
      </c>
      <c r="H93" s="10">
        <f t="shared" si="1"/>
        <v>0</v>
      </c>
      <c r="I93" s="14"/>
    </row>
    <row r="94" spans="2:9" ht="25.5">
      <c r="B94" s="36" t="s">
        <v>10</v>
      </c>
      <c r="C94" s="34">
        <v>450</v>
      </c>
      <c r="D94" s="28" t="s">
        <v>13</v>
      </c>
      <c r="E94" s="35">
        <v>-119500</v>
      </c>
      <c r="F94" s="33">
        <v>-62045.03</v>
      </c>
      <c r="G94" s="44">
        <v>0</v>
      </c>
      <c r="H94" s="13"/>
      <c r="I94" s="14"/>
    </row>
    <row r="95" spans="2:9" ht="25.5">
      <c r="B95" s="26" t="s">
        <v>11</v>
      </c>
      <c r="C95" s="34" t="s">
        <v>105</v>
      </c>
      <c r="D95" s="28" t="s">
        <v>13</v>
      </c>
      <c r="E95" s="31">
        <v>119500</v>
      </c>
      <c r="F95" s="31">
        <v>62045.03</v>
      </c>
      <c r="G95" s="15"/>
      <c r="H95" s="13"/>
      <c r="I95" s="14"/>
    </row>
    <row r="96" spans="2:9" ht="12.75">
      <c r="B96" s="26" t="s">
        <v>12</v>
      </c>
      <c r="C96" s="34">
        <v>700</v>
      </c>
      <c r="D96" s="32" t="s">
        <v>106</v>
      </c>
      <c r="E96" s="31">
        <v>119500</v>
      </c>
      <c r="F96" s="31">
        <v>62045.03</v>
      </c>
      <c r="G96" s="15"/>
      <c r="H96" s="13"/>
      <c r="I96" s="14"/>
    </row>
    <row r="97" spans="2:9" ht="12.75">
      <c r="B97" s="26" t="s">
        <v>107</v>
      </c>
      <c r="C97" s="34">
        <v>710</v>
      </c>
      <c r="D97" s="32" t="s">
        <v>108</v>
      </c>
      <c r="E97" s="31">
        <v>-956900</v>
      </c>
      <c r="F97" s="31">
        <v>-198516.14</v>
      </c>
      <c r="G97" s="15"/>
      <c r="H97" s="13"/>
      <c r="I97" s="14"/>
    </row>
    <row r="98" spans="2:9" ht="12.75">
      <c r="B98" s="26" t="s">
        <v>109</v>
      </c>
      <c r="C98" s="34">
        <v>710</v>
      </c>
      <c r="D98" s="32" t="s">
        <v>110</v>
      </c>
      <c r="E98" s="31">
        <v>-956900</v>
      </c>
      <c r="F98" s="31">
        <v>-198516.14</v>
      </c>
      <c r="G98" s="15"/>
      <c r="H98" s="13"/>
      <c r="I98" s="14"/>
    </row>
    <row r="99" spans="2:9" ht="25.5">
      <c r="B99" s="26" t="s">
        <v>111</v>
      </c>
      <c r="C99" s="34">
        <v>710</v>
      </c>
      <c r="D99" s="32" t="s">
        <v>112</v>
      </c>
      <c r="E99" s="31">
        <v>-956900</v>
      </c>
      <c r="F99" s="31">
        <v>-198516.14</v>
      </c>
      <c r="G99" s="15"/>
      <c r="H99" s="13"/>
      <c r="I99" s="14"/>
    </row>
    <row r="100" spans="2:9" ht="25.5">
      <c r="B100" s="26" t="s">
        <v>113</v>
      </c>
      <c r="C100" s="34">
        <v>710</v>
      </c>
      <c r="D100" s="32" t="s">
        <v>114</v>
      </c>
      <c r="E100" s="31">
        <v>-956900</v>
      </c>
      <c r="F100" s="31">
        <v>-198516.14</v>
      </c>
      <c r="G100" s="15"/>
      <c r="H100" s="13"/>
      <c r="I100" s="14"/>
    </row>
    <row r="101" spans="2:9" ht="12.75">
      <c r="B101" s="45" t="s">
        <v>115</v>
      </c>
      <c r="C101" s="40">
        <v>720</v>
      </c>
      <c r="D101" s="41" t="s">
        <v>116</v>
      </c>
      <c r="E101" s="46">
        <v>1076400</v>
      </c>
      <c r="F101" s="31">
        <v>260561.17</v>
      </c>
      <c r="G101" s="15"/>
      <c r="H101" s="13"/>
      <c r="I101" s="14"/>
    </row>
    <row r="102" spans="2:9" ht="12.75">
      <c r="B102" s="26" t="s">
        <v>117</v>
      </c>
      <c r="C102" s="34">
        <v>720</v>
      </c>
      <c r="D102" s="32" t="s">
        <v>118</v>
      </c>
      <c r="E102" s="31">
        <v>1076400</v>
      </c>
      <c r="F102" s="31">
        <v>260561.17</v>
      </c>
      <c r="G102" s="15"/>
      <c r="H102" s="13"/>
      <c r="I102" s="14"/>
    </row>
    <row r="103" spans="2:9" ht="25.5">
      <c r="B103" s="26" t="s">
        <v>119</v>
      </c>
      <c r="C103" s="34">
        <v>720</v>
      </c>
      <c r="D103" s="32" t="s">
        <v>120</v>
      </c>
      <c r="E103" s="31">
        <v>1076400</v>
      </c>
      <c r="F103" s="31">
        <v>260561.17</v>
      </c>
      <c r="G103" s="15"/>
      <c r="H103" s="13"/>
      <c r="I103" s="14"/>
    </row>
    <row r="104" spans="2:8" s="14" customFormat="1" ht="25.5">
      <c r="B104" s="26" t="s">
        <v>121</v>
      </c>
      <c r="C104" s="34">
        <v>720</v>
      </c>
      <c r="D104" s="32" t="s">
        <v>122</v>
      </c>
      <c r="E104" s="31">
        <v>1076400</v>
      </c>
      <c r="F104" s="31">
        <v>260561.17</v>
      </c>
      <c r="G104" s="15"/>
      <c r="H104" s="13"/>
    </row>
    <row r="105" spans="2:8" s="14" customFormat="1" ht="12.75">
      <c r="B105" s="16"/>
      <c r="C105" s="17"/>
      <c r="D105" s="17"/>
      <c r="E105" s="15"/>
      <c r="F105" s="15"/>
      <c r="G105" s="15"/>
      <c r="H105" s="13"/>
    </row>
    <row r="106" spans="2:8" s="14" customFormat="1" ht="12.75">
      <c r="B106" s="16"/>
      <c r="C106" s="17"/>
      <c r="D106" s="17"/>
      <c r="E106" s="15"/>
      <c r="F106" s="15"/>
      <c r="G106" s="15"/>
      <c r="H106" s="13"/>
    </row>
    <row r="107" spans="2:8" s="14" customFormat="1" ht="12.75">
      <c r="B107" s="16"/>
      <c r="C107" s="18"/>
      <c r="D107" s="19"/>
      <c r="E107" s="20"/>
      <c r="F107" s="20"/>
      <c r="G107" s="12"/>
      <c r="H107" s="13"/>
    </row>
    <row r="108" spans="2:8" s="14" customFormat="1" ht="12.75">
      <c r="B108" s="16"/>
      <c r="C108" s="21"/>
      <c r="D108" s="22"/>
      <c r="E108" s="20"/>
      <c r="F108" s="20"/>
      <c r="G108" s="11"/>
      <c r="H108" s="13"/>
    </row>
    <row r="109" spans="2:8" s="14" customFormat="1" ht="12.75">
      <c r="B109" s="23"/>
      <c r="C109" s="21"/>
      <c r="D109" s="22"/>
      <c r="E109" s="20"/>
      <c r="F109" s="20"/>
      <c r="G109" s="24"/>
      <c r="H109" s="24"/>
    </row>
    <row r="110" spans="2:8" s="14" customFormat="1" ht="12.75">
      <c r="B110" s="23"/>
      <c r="C110" s="21"/>
      <c r="D110" s="22"/>
      <c r="E110" s="20"/>
      <c r="F110" s="20"/>
      <c r="G110" s="24"/>
      <c r="H110" s="24"/>
    </row>
    <row r="111" spans="2:8" s="14" customFormat="1" ht="12.75">
      <c r="B111" s="16"/>
      <c r="C111" s="21"/>
      <c r="D111" s="22"/>
      <c r="E111" s="20"/>
      <c r="F111" s="20"/>
      <c r="G111" s="24"/>
      <c r="H111" s="24"/>
    </row>
    <row r="112" spans="2:8" s="14" customFormat="1" ht="12.75">
      <c r="B112" s="16"/>
      <c r="C112" s="21"/>
      <c r="D112" s="22"/>
      <c r="E112" s="20"/>
      <c r="F112" s="20"/>
      <c r="G112" s="24"/>
      <c r="H112" s="24"/>
    </row>
    <row r="113" spans="2:8" s="14" customFormat="1" ht="12.75">
      <c r="B113" s="16"/>
      <c r="C113" s="21"/>
      <c r="D113" s="22"/>
      <c r="E113" s="20"/>
      <c r="F113" s="20"/>
      <c r="G113" s="24"/>
      <c r="H113" s="24"/>
    </row>
    <row r="114" spans="2:8" s="14" customFormat="1" ht="12.75">
      <c r="B114" s="23"/>
      <c r="C114" s="21"/>
      <c r="D114" s="22"/>
      <c r="E114" s="20"/>
      <c r="F114" s="20"/>
      <c r="G114" s="24"/>
      <c r="H114" s="24"/>
    </row>
    <row r="115" spans="2:8" s="14" customFormat="1" ht="12.75">
      <c r="B115" s="16"/>
      <c r="C115" s="21"/>
      <c r="D115" s="25"/>
      <c r="E115" s="20"/>
      <c r="F115" s="20"/>
      <c r="G115" s="24"/>
      <c r="H115" s="24"/>
    </row>
    <row r="116" spans="2:8" s="14" customFormat="1" ht="12.75">
      <c r="B116" s="16"/>
      <c r="C116" s="21"/>
      <c r="D116" s="25"/>
      <c r="E116" s="20"/>
      <c r="F116" s="20"/>
      <c r="G116" s="24"/>
      <c r="H116" s="24"/>
    </row>
    <row r="117" spans="2:8" s="14" customFormat="1" ht="12.75">
      <c r="B117" s="16"/>
      <c r="C117" s="21"/>
      <c r="D117" s="25"/>
      <c r="E117" s="20"/>
      <c r="F117" s="20"/>
      <c r="G117" s="24"/>
      <c r="H117" s="24"/>
    </row>
    <row r="118" spans="2:8" s="14" customFormat="1" ht="12.75">
      <c r="B118" s="24"/>
      <c r="C118" s="24"/>
      <c r="D118" s="24"/>
      <c r="E118" s="24"/>
      <c r="F118" s="24"/>
      <c r="G118" s="24"/>
      <c r="H118" s="24"/>
    </row>
    <row r="119" spans="2:8" s="14" customFormat="1" ht="12.75">
      <c r="B119" s="24"/>
      <c r="C119" s="24"/>
      <c r="D119" s="24"/>
      <c r="E119" s="24"/>
      <c r="F119" s="24"/>
      <c r="G119" s="24"/>
      <c r="H119" s="24"/>
    </row>
    <row r="120" spans="2:8" s="14" customFormat="1" ht="12.75">
      <c r="B120" s="24"/>
      <c r="C120" s="24"/>
      <c r="D120" s="24"/>
      <c r="E120" s="24"/>
      <c r="F120" s="24"/>
      <c r="G120" s="24"/>
      <c r="H120" s="24"/>
    </row>
    <row r="121" spans="2:8" s="14" customFormat="1" ht="12.75">
      <c r="B121" s="24"/>
      <c r="C121" s="24"/>
      <c r="D121" s="24"/>
      <c r="E121" s="24"/>
      <c r="F121" s="24"/>
      <c r="G121" s="24"/>
      <c r="H121" s="24"/>
    </row>
    <row r="122" spans="2:8" s="14" customFormat="1" ht="12.75">
      <c r="B122" s="24"/>
      <c r="C122" s="24"/>
      <c r="D122" s="24"/>
      <c r="E122" s="24"/>
      <c r="F122" s="24"/>
      <c r="G122" s="24"/>
      <c r="H122" s="24"/>
    </row>
    <row r="123" spans="2:8" s="14" customFormat="1" ht="12.75">
      <c r="B123" s="24"/>
      <c r="C123" s="24"/>
      <c r="D123" s="24"/>
      <c r="E123" s="24"/>
      <c r="F123" s="24"/>
      <c r="G123" s="24"/>
      <c r="H123" s="24"/>
    </row>
    <row r="124" spans="2:8" s="14" customFormat="1" ht="12.75">
      <c r="B124" s="24"/>
      <c r="C124" s="24"/>
      <c r="D124" s="24"/>
      <c r="E124" s="24"/>
      <c r="F124" s="24"/>
      <c r="G124" s="24"/>
      <c r="H124" s="24"/>
    </row>
    <row r="125" spans="2:8" s="14" customFormat="1" ht="12.75">
      <c r="B125" s="24"/>
      <c r="C125" s="24"/>
      <c r="D125" s="24"/>
      <c r="E125" s="24"/>
      <c r="F125" s="24"/>
      <c r="G125" s="24"/>
      <c r="H125" s="24"/>
    </row>
  </sheetData>
  <sheetProtection/>
  <mergeCells count="2">
    <mergeCell ref="E1:H1"/>
    <mergeCell ref="B2:H2"/>
  </mergeCells>
  <printOptions/>
  <pageMargins left="0.75" right="0.75" top="1" bottom="1" header="0.5" footer="0.5"/>
  <pageSetup fitToHeight="0" fitToWidth="1" horizontalDpi="600" verticalDpi="600" orientation="portrait" paperSize="9" scale="8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Землянская</dc:creator>
  <cp:keywords/>
  <dc:description/>
  <cp:lastModifiedBy>Владелец</cp:lastModifiedBy>
  <dcterms:created xsi:type="dcterms:W3CDTF">2012-07-18T14:45:58Z</dcterms:created>
  <dcterms:modified xsi:type="dcterms:W3CDTF">2016-07-21T05:42:28Z</dcterms:modified>
  <cp:category/>
  <cp:version/>
  <cp:contentType/>
  <cp:contentStatus/>
</cp:coreProperties>
</file>